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13_ncr:1_{060CC0F0-054B-44D4-9F53-5E497DEBA47F}" xr6:coauthVersionLast="47" xr6:coauthVersionMax="47" xr10:uidLastSave="{00000000-0000-0000-0000-000000000000}"/>
  <bookViews>
    <workbookView xWindow="-103" yWindow="-103" windowWidth="33120" windowHeight="18120" xr2:uid="{409722B5-5A39-47B8-A86E-40ADD2FE4E18}"/>
  </bookViews>
  <sheets>
    <sheet name="Hits by target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1" l="1"/>
</calcChain>
</file>

<file path=xl/sharedStrings.xml><?xml version="1.0" encoding="utf-8"?>
<sst xmlns="http://schemas.openxmlformats.org/spreadsheetml/2006/main" count="82" uniqueCount="58">
  <si>
    <t>Target</t>
  </si>
  <si>
    <t>Count</t>
  </si>
  <si>
    <t>Library</t>
  </si>
  <si>
    <t>% TOTAL</t>
  </si>
  <si>
    <t>% in the library</t>
  </si>
  <si>
    <r>
      <t>Enrichment, fold</t>
    </r>
    <r>
      <rPr>
        <sz val="11"/>
        <color theme="1"/>
        <rFont val="Calibri"/>
        <family val="2"/>
        <scheme val="minor"/>
      </rPr>
      <t xml:space="preserve"> (% total/%library)</t>
    </r>
  </si>
  <si>
    <t>Probability of hit enrichment level</t>
  </si>
  <si>
    <t xml:space="preserve">What it is </t>
  </si>
  <si>
    <t>HSP90</t>
  </si>
  <si>
    <t>heat shock prot.</t>
  </si>
  <si>
    <t>mTOR, PI3K</t>
  </si>
  <si>
    <t>mTor pathway</t>
  </si>
  <si>
    <t>Topoisomerase</t>
  </si>
  <si>
    <t>topoisomerase</t>
  </si>
  <si>
    <t>TOPK</t>
  </si>
  <si>
    <t>PDZ binding kinase</t>
  </si>
  <si>
    <t>DHFR</t>
  </si>
  <si>
    <t>antifolate</t>
  </si>
  <si>
    <t>Total</t>
  </si>
  <si>
    <t>Hits 1 and 10uM</t>
  </si>
  <si>
    <t>Hits 10uM only</t>
  </si>
  <si>
    <t>Pim</t>
  </si>
  <si>
    <t>S/T kinase</t>
  </si>
  <si>
    <t>CDK</t>
  </si>
  <si>
    <t>CDKs</t>
  </si>
  <si>
    <t xml:space="preserve">Microtubule </t>
  </si>
  <si>
    <t>Microtubule poisons</t>
  </si>
  <si>
    <t>Proteasome</t>
  </si>
  <si>
    <t>Ub-dependent degradation</t>
  </si>
  <si>
    <t>DNA-PK</t>
  </si>
  <si>
    <t>DNA-dependent protein kinase</t>
  </si>
  <si>
    <t>Src</t>
  </si>
  <si>
    <t>TR non receptor</t>
  </si>
  <si>
    <t>GSK-3</t>
  </si>
  <si>
    <t>glycogen synthase kinase 3 a nad b</t>
  </si>
  <si>
    <t>ALK</t>
  </si>
  <si>
    <t>RTK</t>
  </si>
  <si>
    <t>MEK</t>
  </si>
  <si>
    <t>Mitogen-activated protein kinase kinase kinase</t>
  </si>
  <si>
    <t>IκB/IKK</t>
  </si>
  <si>
    <t> enzyme complex that is involved in propagating the cellular response to inflammation</t>
  </si>
  <si>
    <t>STAT</t>
  </si>
  <si>
    <t>Signal transducer and activator of transcription</t>
  </si>
  <si>
    <t>Bcr-Abl</t>
  </si>
  <si>
    <t>ABL 1 and 2 kinase</t>
  </si>
  <si>
    <t>c-Met</t>
  </si>
  <si>
    <t>Raf</t>
  </si>
  <si>
    <t>Aurora Kinase</t>
  </si>
  <si>
    <t>Aurora A/B</t>
  </si>
  <si>
    <t>EGFR</t>
  </si>
  <si>
    <t xml:space="preserve">EGF receptor </t>
  </si>
  <si>
    <t>HDAC</t>
  </si>
  <si>
    <t xml:space="preserve">hist deacetyl. </t>
  </si>
  <si>
    <t>HSP</t>
  </si>
  <si>
    <t>Microtubule Associated</t>
  </si>
  <si>
    <t>Other</t>
  </si>
  <si>
    <t>SUM</t>
  </si>
  <si>
    <t>Target sorted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</si>
</sst>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"/>
    <numFmt numFmtId="165" formatCode="0.0000000000000000"/>
    <numFmt numFmtId="166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0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0" borderId="0" xfId="2"/>
    <xf numFmtId="0" fontId="4" fillId="0" borderId="0" xfId="0" applyFont="1" applyAlignment="1">
      <alignment horizontal="center"/>
    </xf>
    <xf numFmtId="10" fontId="0" fillId="0" borderId="0" xfId="1" applyNumberFormat="1" applyFont="1" applyAlignment="1">
      <alignment horizontal="center"/>
    </xf>
    <xf numFmtId="2" fontId="0" fillId="0" borderId="0" xfId="1" applyNumberFormat="1" applyFont="1" applyAlignment="1">
      <alignment horizontal="center"/>
    </xf>
    <xf numFmtId="165" fontId="0" fillId="0" borderId="0" xfId="1" applyNumberFormat="1" applyFont="1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left"/>
    </xf>
    <xf numFmtId="0" fontId="2" fillId="0" borderId="0" xfId="0" applyFont="1"/>
    <xf numFmtId="0" fontId="0" fillId="0" borderId="0" xfId="0" applyAlignment="1">
      <alignment horizontal="left"/>
    </xf>
    <xf numFmtId="164" fontId="0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10" fontId="0" fillId="0" borderId="0" xfId="1" applyNumberFormat="1" applyFont="1"/>
    <xf numFmtId="166" fontId="0" fillId="0" borderId="0" xfId="1" applyNumberFormat="1" applyFont="1"/>
    <xf numFmtId="0" fontId="4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2" fillId="0" borderId="0" xfId="0" applyFont="1" applyAlignment="1">
      <alignment horizontal="left"/>
    </xf>
  </cellXfs>
  <cellStyles count="3">
    <cellStyle name="Normal" xfId="0" builtinId="0"/>
    <cellStyle name="Normal 2" xfId="2" xr:uid="{455830C5-DE30-4008-8A1F-BD8CCCCA99EE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DFB-422D-A695-1D9CFD70A4B1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DFB-422D-A695-1D9CFD70A4B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DFB-422D-A695-1D9CFD70A4B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DFB-422D-A695-1D9CFD70A4B1}"/>
                </c:ext>
              </c:extLst>
            </c:dLbl>
            <c:dLbl>
              <c:idx val="1"/>
              <c:layout>
                <c:manualLayout>
                  <c:x val="-0.10127352038741635"/>
                  <c:y val="3.10509623797024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FB-422D-A695-1D9CFD70A4B1}"/>
                </c:ext>
              </c:extLst>
            </c:dLbl>
            <c:dLbl>
              <c:idx val="2"/>
              <c:layout>
                <c:manualLayout>
                  <c:x val="-0.10780192968836642"/>
                  <c:y val="-2.1617089530475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FB-422D-A695-1D9CFD70A4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'Hits by target'!$N$6:$P$6</c:f>
              <c:strCache>
                <c:ptCount val="3"/>
                <c:pt idx="0">
                  <c:v>Total</c:v>
                </c:pt>
                <c:pt idx="1">
                  <c:v>Hits 1 and 10uM</c:v>
                </c:pt>
                <c:pt idx="2">
                  <c:v>Hits 10uM only</c:v>
                </c:pt>
              </c:strCache>
            </c:strRef>
          </c:cat>
          <c:val>
            <c:numRef>
              <c:f>'Hits by target'!$N$7:$P$7</c:f>
              <c:numCache>
                <c:formatCode>General</c:formatCode>
                <c:ptCount val="3"/>
                <c:pt idx="0">
                  <c:v>1180</c:v>
                </c:pt>
                <c:pt idx="1">
                  <c:v>83</c:v>
                </c:pt>
                <c:pt idx="2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B-422D-A695-1D9CFD70A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035236486127492E-2"/>
          <c:y val="0.14308716916993305"/>
          <c:w val="0.74421753960916825"/>
          <c:h val="0.8097873668875090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95-4045-8403-487CBF54987C}"/>
              </c:ext>
            </c:extLst>
          </c:dPt>
          <c:dPt>
            <c:idx val="1"/>
            <c:bubble3D val="0"/>
            <c:spPr>
              <a:solidFill>
                <a:srgbClr val="AC75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95-4045-8403-487CBF54987C}"/>
              </c:ext>
            </c:extLst>
          </c:dPt>
          <c:dPt>
            <c:idx val="2"/>
            <c:bubble3D val="0"/>
            <c:spPr>
              <a:solidFill>
                <a:srgbClr val="66FF3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95-4045-8403-487CBF54987C}"/>
              </c:ext>
            </c:extLst>
          </c:dPt>
          <c:dPt>
            <c:idx val="3"/>
            <c:bubble3D val="0"/>
            <c:spPr>
              <a:solidFill>
                <a:srgbClr val="FF99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995-4045-8403-487CBF5498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995-4045-8403-487CBF5498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995-4045-8403-487CBF5498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995-4045-8403-487CBF54987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995-4045-8403-487CBF54987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995-4045-8403-487CBF54987C}"/>
              </c:ext>
            </c:extLst>
          </c:dPt>
          <c:dPt>
            <c:idx val="9"/>
            <c:bubble3D val="0"/>
            <c:spPr>
              <a:solidFill>
                <a:srgbClr val="FF7C8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B995-4045-8403-487CBF54987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B995-4045-8403-487CBF54987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B995-4045-8403-487CBF54987C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B995-4045-8403-487CBF54987C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B995-4045-8403-487CBF54987C}"/>
              </c:ext>
            </c:extLst>
          </c:dPt>
          <c:dPt>
            <c:idx val="14"/>
            <c:bubble3D val="0"/>
            <c:spPr>
              <a:solidFill>
                <a:srgbClr val="CC00C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B995-4045-8403-487CBF54987C}"/>
              </c:ext>
            </c:extLst>
          </c:dPt>
          <c:dPt>
            <c:idx val="15"/>
            <c:bubble3D val="0"/>
            <c:spPr>
              <a:solidFill>
                <a:srgbClr val="69C2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B995-4045-8403-487CBF54987C}"/>
              </c:ext>
            </c:extLst>
          </c:dPt>
          <c:dPt>
            <c:idx val="16"/>
            <c:bubble3D val="0"/>
            <c:spPr>
              <a:solidFill>
                <a:srgbClr val="E2AC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B995-4045-8403-487CBF54987C}"/>
              </c:ext>
            </c:extLst>
          </c:dPt>
          <c:dPt>
            <c:idx val="17"/>
            <c:bubble3D val="0"/>
            <c:spPr>
              <a:solidFill>
                <a:srgbClr val="0099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B995-4045-8403-487CBF54987C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B995-4045-8403-487CBF54987C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B995-4045-8403-487CBF54987C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B995-4045-8403-487CBF54987C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B995-4045-8403-487CBF54987C}"/>
              </c:ext>
            </c:extLst>
          </c:dPt>
          <c:dPt>
            <c:idx val="22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B995-4045-8403-487CBF54987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995-4045-8403-487CBF54987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995-4045-8403-487CBF54987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B995-4045-8403-487CBF54987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B995-4045-8403-487CBF54987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B995-4045-8403-487CBF54987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B995-4045-8403-487CBF54987C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B995-4045-8403-487CBF54987C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B995-4045-8403-487CBF54987C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B995-4045-8403-487CBF54987C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B995-4045-8403-487CBF54987C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B995-4045-8403-487CBF54987C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B995-4045-8403-487CBF54987C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B995-4045-8403-487CBF54987C}"/>
                </c:ext>
              </c:extLst>
            </c:dLbl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D-B995-4045-8403-487CBF5498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'Hits by target'!$H$26:$H$48</c:f>
              <c:strCache>
                <c:ptCount val="23"/>
                <c:pt idx="0">
                  <c:v>mTOR, PI3K</c:v>
                </c:pt>
                <c:pt idx="1">
                  <c:v>HSP</c:v>
                </c:pt>
                <c:pt idx="2">
                  <c:v>Topoisomerase</c:v>
                </c:pt>
                <c:pt idx="3">
                  <c:v>CDK</c:v>
                </c:pt>
                <c:pt idx="4">
                  <c:v>Microtubule Associated</c:v>
                </c:pt>
                <c:pt idx="5">
                  <c:v>EGFR</c:v>
                </c:pt>
                <c:pt idx="6">
                  <c:v>Src</c:v>
                </c:pt>
                <c:pt idx="7">
                  <c:v>Bcr-Abl</c:v>
                </c:pt>
                <c:pt idx="8">
                  <c:v>ALK</c:v>
                </c:pt>
                <c:pt idx="9">
                  <c:v>DNA-PK</c:v>
                </c:pt>
                <c:pt idx="10">
                  <c:v>MEK</c:v>
                </c:pt>
                <c:pt idx="11">
                  <c:v>Aurora Kinase</c:v>
                </c:pt>
                <c:pt idx="12">
                  <c:v>HDAC</c:v>
                </c:pt>
                <c:pt idx="13">
                  <c:v>c-Met</c:v>
                </c:pt>
                <c:pt idx="14">
                  <c:v>TOPK</c:v>
                </c:pt>
                <c:pt idx="15">
                  <c:v>DHFR</c:v>
                </c:pt>
                <c:pt idx="16">
                  <c:v>Pim</c:v>
                </c:pt>
                <c:pt idx="17">
                  <c:v>Proteasome</c:v>
                </c:pt>
                <c:pt idx="18">
                  <c:v>GSK-3</c:v>
                </c:pt>
                <c:pt idx="19">
                  <c:v>IκB/IKK</c:v>
                </c:pt>
                <c:pt idx="20">
                  <c:v>STAT</c:v>
                </c:pt>
                <c:pt idx="21">
                  <c:v>Raf</c:v>
                </c:pt>
                <c:pt idx="22">
                  <c:v>Other</c:v>
                </c:pt>
              </c:strCache>
            </c:strRef>
          </c:cat>
          <c:val>
            <c:numRef>
              <c:f>'Hits by target'!$I$26:$I$48</c:f>
              <c:numCache>
                <c:formatCode>General</c:formatCode>
                <c:ptCount val="23"/>
                <c:pt idx="0">
                  <c:v>22</c:v>
                </c:pt>
                <c:pt idx="1">
                  <c:v>13</c:v>
                </c:pt>
                <c:pt idx="2">
                  <c:v>10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B995-4045-8403-487CBF549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33"/>
        <c:holeSize val="30"/>
      </c:doughnutChart>
      <c:spPr>
        <a:noFill/>
        <a:ln>
          <a:noFill/>
        </a:ln>
        <a:effectLst>
          <a:softEdge rad="635000"/>
        </a:effectLst>
      </c:spPr>
    </c:plotArea>
    <c:legend>
      <c:legendPos val="b"/>
      <c:layout>
        <c:manualLayout>
          <c:xMode val="edge"/>
          <c:yMode val="edge"/>
          <c:x val="0.72300067980353233"/>
          <c:y val="9.5070181444710834E-3"/>
          <c:w val="0.27699932019646767"/>
          <c:h val="0.990492981855528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-1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457201</xdr:colOff>
      <xdr:row>8</xdr:row>
      <xdr:rowOff>38100</xdr:rowOff>
    </xdr:from>
    <xdr:to>
      <xdr:col>17</xdr:col>
      <xdr:colOff>114301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8CE18C-260D-4713-9D44-B52C47FFA8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28575</xdr:rowOff>
    </xdr:from>
    <xdr:to>
      <xdr:col>5</xdr:col>
      <xdr:colOff>495300</xdr:colOff>
      <xdr:row>47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4BC6A9-6FD5-4001-99B9-E0B68FCF4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B02E6-F1EB-4CCC-9A1B-8138C7380B12}">
  <dimension ref="A1:P60"/>
  <sheetViews>
    <sheetView tabSelected="1" workbookViewId="0">
      <selection activeCell="L35" sqref="L35"/>
    </sheetView>
  </sheetViews>
  <sheetFormatPr defaultRowHeight="15.9" x14ac:dyDescent="0.45"/>
  <cols>
    <col min="1" max="1" width="17.3828125" customWidth="1"/>
    <col min="2" max="2" width="14.69140625" style="9" customWidth="1"/>
    <col min="3" max="3" width="13.69140625" style="14" customWidth="1"/>
    <col min="4" max="5" width="13.69140625" style="11" customWidth="1"/>
    <col min="6" max="6" width="13.69140625" style="12" customWidth="1"/>
    <col min="7" max="7" width="19.3828125" style="18" customWidth="1"/>
    <col min="8" max="8" width="20.3828125" style="17" customWidth="1"/>
    <col min="9" max="9" width="19.3046875" style="14" customWidth="1"/>
    <col min="10" max="10" width="8.3046875" customWidth="1"/>
    <col min="11" max="11" width="17.3828125" customWidth="1"/>
    <col min="12" max="12" width="23.53515625" customWidth="1"/>
    <col min="16" max="16" width="15" customWidth="1"/>
  </cols>
  <sheetData>
    <row r="1" spans="1:16" s="8" customFormat="1" ht="43.75" x14ac:dyDescent="0.4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5" t="s">
        <v>5</v>
      </c>
      <c r="G1" s="19" t="s">
        <v>6</v>
      </c>
      <c r="H1" s="6" t="s">
        <v>7</v>
      </c>
      <c r="I1" s="7"/>
    </row>
    <row r="2" spans="1:16" x14ac:dyDescent="0.45">
      <c r="A2" s="24" t="s">
        <v>8</v>
      </c>
      <c r="B2" s="9">
        <v>13</v>
      </c>
      <c r="C2" s="10">
        <v>16</v>
      </c>
      <c r="D2" s="21">
        <v>0.8125</v>
      </c>
      <c r="E2" s="22">
        <v>1.3559322033898305E-2</v>
      </c>
      <c r="F2">
        <v>59.921875</v>
      </c>
      <c r="G2" s="13">
        <v>2.6827144394836466E-8</v>
      </c>
      <c r="H2" s="17" t="s">
        <v>9</v>
      </c>
    </row>
    <row r="3" spans="1:16" x14ac:dyDescent="0.45">
      <c r="A3" s="24" t="s">
        <v>10</v>
      </c>
      <c r="B3" s="9">
        <v>22</v>
      </c>
      <c r="C3" s="10">
        <v>64</v>
      </c>
      <c r="D3" s="21">
        <v>0.34375</v>
      </c>
      <c r="E3" s="22">
        <v>5.4237288135593219E-2</v>
      </c>
      <c r="F3">
        <v>6.337890625</v>
      </c>
      <c r="G3" s="13">
        <v>8.502093004625344E-6</v>
      </c>
      <c r="H3" s="17" t="s">
        <v>11</v>
      </c>
    </row>
    <row r="4" spans="1:16" x14ac:dyDescent="0.45">
      <c r="A4" s="24" t="s">
        <v>12</v>
      </c>
      <c r="B4" s="9">
        <v>10</v>
      </c>
      <c r="C4" s="10">
        <v>19</v>
      </c>
      <c r="D4" s="21">
        <v>0.52631578947368418</v>
      </c>
      <c r="E4" s="22">
        <v>1.6101694915254237E-2</v>
      </c>
      <c r="F4">
        <v>32.686980609418285</v>
      </c>
      <c r="G4" s="13">
        <v>4.0797755322619089E-5</v>
      </c>
      <c r="H4" s="17" t="s">
        <v>13</v>
      </c>
    </row>
    <row r="5" spans="1:16" x14ac:dyDescent="0.45">
      <c r="A5" s="24" t="s">
        <v>14</v>
      </c>
      <c r="B5" s="9">
        <v>2</v>
      </c>
      <c r="C5" s="10">
        <v>2</v>
      </c>
      <c r="D5" s="21">
        <v>1</v>
      </c>
      <c r="E5" s="22">
        <v>1.6949152542372881E-3</v>
      </c>
      <c r="F5">
        <v>590</v>
      </c>
      <c r="G5" s="15">
        <v>2.3142922449700398E-3</v>
      </c>
      <c r="H5" s="20" t="s">
        <v>15</v>
      </c>
    </row>
    <row r="6" spans="1:16" x14ac:dyDescent="0.45">
      <c r="A6" s="24" t="s">
        <v>16</v>
      </c>
      <c r="B6" s="9">
        <v>2</v>
      </c>
      <c r="C6" s="10">
        <v>3</v>
      </c>
      <c r="D6" s="21">
        <v>0.66666666666666663</v>
      </c>
      <c r="E6" s="22">
        <v>2.542372881355932E-3</v>
      </c>
      <c r="F6">
        <v>262.22222222222223</v>
      </c>
      <c r="G6" s="15">
        <v>7.1147945165082049E-3</v>
      </c>
      <c r="H6" s="17" t="s">
        <v>17</v>
      </c>
      <c r="N6" t="s">
        <v>18</v>
      </c>
      <c r="O6" t="s">
        <v>19</v>
      </c>
      <c r="P6" t="s">
        <v>20</v>
      </c>
    </row>
    <row r="7" spans="1:16" x14ac:dyDescent="0.45">
      <c r="A7" s="24" t="s">
        <v>21</v>
      </c>
      <c r="B7" s="9">
        <v>2</v>
      </c>
      <c r="C7" s="10">
        <v>3</v>
      </c>
      <c r="D7" s="21">
        <v>0.66666666666666663</v>
      </c>
      <c r="E7" s="22">
        <v>2.542372881355932E-3</v>
      </c>
      <c r="F7">
        <v>262.22222222222223</v>
      </c>
      <c r="G7" s="15">
        <v>7.1147945165082049E-3</v>
      </c>
      <c r="H7" s="17" t="s">
        <v>22</v>
      </c>
      <c r="N7">
        <v>1180</v>
      </c>
      <c r="O7">
        <v>83</v>
      </c>
      <c r="P7">
        <v>69</v>
      </c>
    </row>
    <row r="8" spans="1:16" x14ac:dyDescent="0.45">
      <c r="A8" s="24" t="s">
        <v>23</v>
      </c>
      <c r="B8" s="9">
        <v>8</v>
      </c>
      <c r="C8" s="10">
        <v>28</v>
      </c>
      <c r="D8" s="21">
        <v>0.2857142857142857</v>
      </c>
      <c r="E8" s="22">
        <v>2.3728813559322035E-2</v>
      </c>
      <c r="F8">
        <v>12.040816326530612</v>
      </c>
      <c r="G8" s="15">
        <v>1.0806842988402732E-2</v>
      </c>
      <c r="H8" s="17" t="s">
        <v>24</v>
      </c>
      <c r="J8" s="16"/>
    </row>
    <row r="9" spans="1:16" x14ac:dyDescent="0.45">
      <c r="A9" s="24" t="s">
        <v>25</v>
      </c>
      <c r="B9" s="9">
        <v>6</v>
      </c>
      <c r="C9" s="10">
        <v>19</v>
      </c>
      <c r="D9" s="21">
        <v>0.31578947368421051</v>
      </c>
      <c r="E9" s="22">
        <v>1.6101694915254237E-2</v>
      </c>
      <c r="F9">
        <v>19.612188365650969</v>
      </c>
      <c r="G9" s="15">
        <v>1.2043114076214612E-2</v>
      </c>
      <c r="H9" s="17" t="s">
        <v>26</v>
      </c>
    </row>
    <row r="10" spans="1:16" x14ac:dyDescent="0.45">
      <c r="A10" s="24" t="s">
        <v>27</v>
      </c>
      <c r="B10" s="9">
        <v>2</v>
      </c>
      <c r="C10" s="10">
        <v>5</v>
      </c>
      <c r="D10" s="21">
        <v>0.4</v>
      </c>
      <c r="E10" s="22">
        <v>4.2372881355932203E-3</v>
      </c>
      <c r="F10">
        <v>94.4</v>
      </c>
      <c r="G10" s="15">
        <v>2.7378420265730563E-2</v>
      </c>
      <c r="H10" s="17" t="s">
        <v>28</v>
      </c>
    </row>
    <row r="11" spans="1:16" x14ac:dyDescent="0.45">
      <c r="A11" s="24" t="s">
        <v>29</v>
      </c>
      <c r="B11" s="9">
        <v>3</v>
      </c>
      <c r="C11" s="10">
        <v>9</v>
      </c>
      <c r="D11" s="21">
        <v>0.33333333333333331</v>
      </c>
      <c r="E11" s="22">
        <v>7.6271186440677969E-3</v>
      </c>
      <c r="F11">
        <v>43.703703703703702</v>
      </c>
      <c r="G11" s="15">
        <v>2.9774337618461488E-2</v>
      </c>
      <c r="H11" s="20" t="s">
        <v>30</v>
      </c>
    </row>
    <row r="12" spans="1:16" x14ac:dyDescent="0.45">
      <c r="A12" s="24" t="s">
        <v>31</v>
      </c>
      <c r="B12" s="9">
        <v>4</v>
      </c>
      <c r="C12" s="10">
        <v>14</v>
      </c>
      <c r="D12" s="21">
        <v>0.2857142857142857</v>
      </c>
      <c r="E12" s="22">
        <v>1.1864406779661017E-2</v>
      </c>
      <c r="F12">
        <v>24.081632653061224</v>
      </c>
      <c r="G12" s="15">
        <v>3.5702292138534597E-2</v>
      </c>
      <c r="H12" s="17" t="s">
        <v>32</v>
      </c>
    </row>
    <row r="13" spans="1:16" x14ac:dyDescent="0.45">
      <c r="A13" s="24" t="s">
        <v>33</v>
      </c>
      <c r="B13" s="9">
        <v>2</v>
      </c>
      <c r="C13" s="10">
        <v>6</v>
      </c>
      <c r="D13" s="21">
        <v>0.33333333333333331</v>
      </c>
      <c r="E13" s="22">
        <v>5.084745762711864E-3</v>
      </c>
      <c r="F13">
        <v>65.555555555555557</v>
      </c>
      <c r="G13" s="15">
        <v>4.3171219783672665E-2</v>
      </c>
      <c r="H13" s="17" t="s">
        <v>34</v>
      </c>
    </row>
    <row r="14" spans="1:16" x14ac:dyDescent="0.45">
      <c r="A14" s="24" t="s">
        <v>35</v>
      </c>
      <c r="B14" s="9">
        <v>3</v>
      </c>
      <c r="C14" s="10">
        <v>13</v>
      </c>
      <c r="D14" s="21">
        <v>0.23076923076923078</v>
      </c>
      <c r="E14" s="22">
        <v>1.1016949152542373E-2</v>
      </c>
      <c r="F14">
        <v>20.946745562130179</v>
      </c>
      <c r="G14" s="15">
        <v>8.8343505625906982E-2</v>
      </c>
      <c r="H14" s="17" t="s">
        <v>36</v>
      </c>
    </row>
    <row r="15" spans="1:16" x14ac:dyDescent="0.45">
      <c r="A15" s="24" t="s">
        <v>37</v>
      </c>
      <c r="B15" s="9">
        <v>3</v>
      </c>
      <c r="C15" s="10">
        <v>14</v>
      </c>
      <c r="D15" s="21">
        <v>0.21428571428571427</v>
      </c>
      <c r="E15" s="22">
        <v>1.1864406779661017E-2</v>
      </c>
      <c r="F15">
        <v>18.061224489795919</v>
      </c>
      <c r="G15" s="15">
        <v>0.10809908302718707</v>
      </c>
      <c r="H15" s="17" t="s">
        <v>38</v>
      </c>
    </row>
    <row r="16" spans="1:16" x14ac:dyDescent="0.45">
      <c r="A16" s="24" t="s">
        <v>39</v>
      </c>
      <c r="B16" s="9">
        <v>2</v>
      </c>
      <c r="C16" s="10">
        <v>9</v>
      </c>
      <c r="D16" s="21">
        <v>0.22222222222222221</v>
      </c>
      <c r="E16" s="22">
        <v>7.6271186440677969E-3</v>
      </c>
      <c r="F16">
        <v>29.1358024691358</v>
      </c>
      <c r="G16" s="15">
        <v>0.11113234952684592</v>
      </c>
      <c r="H16" s="17" t="s">
        <v>40</v>
      </c>
    </row>
    <row r="17" spans="1:9" x14ac:dyDescent="0.45">
      <c r="A17" s="24" t="s">
        <v>41</v>
      </c>
      <c r="B17" s="9">
        <v>2</v>
      </c>
      <c r="C17" s="10">
        <v>9</v>
      </c>
      <c r="D17" s="21">
        <v>0.22222222222222221</v>
      </c>
      <c r="E17" s="22">
        <v>7.6271186440677969E-3</v>
      </c>
      <c r="F17">
        <v>29.1358024691358</v>
      </c>
      <c r="G17" s="15">
        <v>0.11113234952684592</v>
      </c>
      <c r="H17" s="17" t="s">
        <v>42</v>
      </c>
    </row>
    <row r="18" spans="1:9" x14ac:dyDescent="0.45">
      <c r="A18" s="24" t="s">
        <v>43</v>
      </c>
      <c r="B18" s="9">
        <v>4</v>
      </c>
      <c r="C18" s="10">
        <v>26</v>
      </c>
      <c r="D18" s="21">
        <v>0.15384615384615385</v>
      </c>
      <c r="E18" s="22">
        <v>2.2033898305084745E-2</v>
      </c>
      <c r="F18">
        <v>6.9822485207100593</v>
      </c>
      <c r="G18" s="15">
        <v>0.24506253012852142</v>
      </c>
      <c r="H18" s="17" t="s">
        <v>44</v>
      </c>
    </row>
    <row r="19" spans="1:9" x14ac:dyDescent="0.45">
      <c r="A19" s="24" t="s">
        <v>45</v>
      </c>
      <c r="B19" s="9">
        <v>3</v>
      </c>
      <c r="C19" s="10">
        <v>20</v>
      </c>
      <c r="D19" s="21">
        <v>0.15</v>
      </c>
      <c r="E19" s="22">
        <v>1.6949152542372881E-2</v>
      </c>
      <c r="F19">
        <v>8.85</v>
      </c>
      <c r="G19" s="15">
        <v>0.25805077829539758</v>
      </c>
      <c r="H19" s="17" t="s">
        <v>36</v>
      </c>
    </row>
    <row r="20" spans="1:9" x14ac:dyDescent="0.45">
      <c r="A20" s="24" t="s">
        <v>46</v>
      </c>
      <c r="B20" s="9">
        <v>2</v>
      </c>
      <c r="C20" s="10">
        <v>14</v>
      </c>
      <c r="D20" s="21">
        <v>0.14285714285714285</v>
      </c>
      <c r="E20" s="22">
        <v>1.1864406779661017E-2</v>
      </c>
      <c r="F20">
        <v>12.040816326530612</v>
      </c>
      <c r="G20" s="15">
        <v>0.26996803446758755</v>
      </c>
      <c r="H20" s="17" t="s">
        <v>22</v>
      </c>
    </row>
    <row r="21" spans="1:9" x14ac:dyDescent="0.45">
      <c r="A21" s="24" t="s">
        <v>47</v>
      </c>
      <c r="B21" s="9">
        <v>3</v>
      </c>
      <c r="C21" s="10">
        <v>21</v>
      </c>
      <c r="D21" s="21">
        <v>0.14285714285714285</v>
      </c>
      <c r="E21" s="22">
        <v>1.7796610169491526E-2</v>
      </c>
      <c r="F21">
        <v>8.0272108843537406</v>
      </c>
      <c r="G21" s="15">
        <v>0.28643584288036283</v>
      </c>
      <c r="H21" s="17" t="s">
        <v>48</v>
      </c>
    </row>
    <row r="22" spans="1:9" x14ac:dyDescent="0.45">
      <c r="A22" s="24" t="s">
        <v>49</v>
      </c>
      <c r="B22" s="9">
        <v>5</v>
      </c>
      <c r="C22" s="14">
        <v>35</v>
      </c>
      <c r="D22" s="21">
        <v>0.14285714285714285</v>
      </c>
      <c r="E22" s="22">
        <v>2.9661016949152543E-2</v>
      </c>
      <c r="F22">
        <v>4.8163265306122449</v>
      </c>
      <c r="G22" s="15">
        <v>0.29722890523028711</v>
      </c>
      <c r="H22" s="17" t="s">
        <v>50</v>
      </c>
    </row>
    <row r="23" spans="1:9" x14ac:dyDescent="0.45">
      <c r="A23" s="24" t="s">
        <v>51</v>
      </c>
      <c r="B23" s="9">
        <v>3</v>
      </c>
      <c r="C23" s="10">
        <v>28</v>
      </c>
      <c r="D23" s="21">
        <v>0.10714285714285714</v>
      </c>
      <c r="E23" s="22">
        <v>2.3728813559322035E-2</v>
      </c>
      <c r="F23">
        <v>4.5153061224489797</v>
      </c>
      <c r="G23" s="15">
        <v>0.48776918112933898</v>
      </c>
      <c r="H23" s="17" t="s">
        <v>52</v>
      </c>
    </row>
    <row r="24" spans="1:9" x14ac:dyDescent="0.45">
      <c r="A24" s="23" t="s">
        <v>55</v>
      </c>
      <c r="B24" s="9">
        <v>46</v>
      </c>
      <c r="G24"/>
      <c r="H24"/>
      <c r="I24"/>
    </row>
    <row r="25" spans="1:9" x14ac:dyDescent="0.45">
      <c r="A25" s="23" t="s">
        <v>56</v>
      </c>
      <c r="B25" s="9">
        <f>SUM(B2:B24)</f>
        <v>152</v>
      </c>
      <c r="G25"/>
      <c r="H25" s="25" t="s">
        <v>57</v>
      </c>
      <c r="I25" s="16" t="s">
        <v>1</v>
      </c>
    </row>
    <row r="26" spans="1:9" x14ac:dyDescent="0.45">
      <c r="G26"/>
      <c r="H26" t="s">
        <v>10</v>
      </c>
      <c r="I26">
        <v>22</v>
      </c>
    </row>
    <row r="27" spans="1:9" x14ac:dyDescent="0.45">
      <c r="G27"/>
      <c r="H27" t="s">
        <v>53</v>
      </c>
      <c r="I27">
        <v>13</v>
      </c>
    </row>
    <row r="28" spans="1:9" x14ac:dyDescent="0.45">
      <c r="G28"/>
      <c r="H28" t="s">
        <v>12</v>
      </c>
      <c r="I28">
        <v>10</v>
      </c>
    </row>
    <row r="29" spans="1:9" x14ac:dyDescent="0.45">
      <c r="G29"/>
      <c r="H29" t="s">
        <v>23</v>
      </c>
      <c r="I29">
        <v>8</v>
      </c>
    </row>
    <row r="30" spans="1:9" x14ac:dyDescent="0.45">
      <c r="G30"/>
      <c r="H30" t="s">
        <v>54</v>
      </c>
      <c r="I30">
        <v>6</v>
      </c>
    </row>
    <row r="31" spans="1:9" x14ac:dyDescent="0.45">
      <c r="G31"/>
      <c r="H31" t="s">
        <v>49</v>
      </c>
      <c r="I31">
        <v>5</v>
      </c>
    </row>
    <row r="32" spans="1:9" x14ac:dyDescent="0.45">
      <c r="G32"/>
      <c r="H32" t="s">
        <v>31</v>
      </c>
      <c r="I32">
        <v>4</v>
      </c>
    </row>
    <row r="33" spans="7:9" x14ac:dyDescent="0.45">
      <c r="G33"/>
      <c r="H33" t="s">
        <v>43</v>
      </c>
      <c r="I33">
        <v>4</v>
      </c>
    </row>
    <row r="34" spans="7:9" x14ac:dyDescent="0.45">
      <c r="G34"/>
      <c r="H34" t="s">
        <v>35</v>
      </c>
      <c r="I34">
        <v>3</v>
      </c>
    </row>
    <row r="35" spans="7:9" x14ac:dyDescent="0.45">
      <c r="G35"/>
      <c r="H35" t="s">
        <v>29</v>
      </c>
      <c r="I35">
        <v>3</v>
      </c>
    </row>
    <row r="36" spans="7:9" x14ac:dyDescent="0.45">
      <c r="G36"/>
      <c r="H36" t="s">
        <v>37</v>
      </c>
      <c r="I36">
        <v>3</v>
      </c>
    </row>
    <row r="37" spans="7:9" x14ac:dyDescent="0.45">
      <c r="G37"/>
      <c r="H37" t="s">
        <v>47</v>
      </c>
      <c r="I37">
        <v>3</v>
      </c>
    </row>
    <row r="38" spans="7:9" x14ac:dyDescent="0.45">
      <c r="G38"/>
      <c r="H38" t="s">
        <v>51</v>
      </c>
      <c r="I38">
        <v>3</v>
      </c>
    </row>
    <row r="39" spans="7:9" x14ac:dyDescent="0.45">
      <c r="G39"/>
      <c r="H39" t="s">
        <v>45</v>
      </c>
      <c r="I39">
        <v>3</v>
      </c>
    </row>
    <row r="40" spans="7:9" x14ac:dyDescent="0.45">
      <c r="G40"/>
      <c r="H40" t="s">
        <v>14</v>
      </c>
      <c r="I40">
        <v>2</v>
      </c>
    </row>
    <row r="41" spans="7:9" x14ac:dyDescent="0.45">
      <c r="G41"/>
      <c r="H41" t="s">
        <v>16</v>
      </c>
      <c r="I41">
        <v>2</v>
      </c>
    </row>
    <row r="42" spans="7:9" x14ac:dyDescent="0.45">
      <c r="G42"/>
      <c r="H42" t="s">
        <v>21</v>
      </c>
      <c r="I42">
        <v>2</v>
      </c>
    </row>
    <row r="43" spans="7:9" x14ac:dyDescent="0.45">
      <c r="G43"/>
      <c r="H43" t="s">
        <v>27</v>
      </c>
      <c r="I43">
        <v>2</v>
      </c>
    </row>
    <row r="44" spans="7:9" x14ac:dyDescent="0.45">
      <c r="G44"/>
      <c r="H44" t="s">
        <v>33</v>
      </c>
      <c r="I44">
        <v>2</v>
      </c>
    </row>
    <row r="45" spans="7:9" x14ac:dyDescent="0.45">
      <c r="G45"/>
      <c r="H45" t="s">
        <v>39</v>
      </c>
      <c r="I45">
        <v>2</v>
      </c>
    </row>
    <row r="46" spans="7:9" x14ac:dyDescent="0.45">
      <c r="G46"/>
      <c r="H46" t="s">
        <v>41</v>
      </c>
      <c r="I46">
        <v>2</v>
      </c>
    </row>
    <row r="47" spans="7:9" x14ac:dyDescent="0.45">
      <c r="G47"/>
      <c r="H47" t="s">
        <v>46</v>
      </c>
      <c r="I47">
        <v>2</v>
      </c>
    </row>
    <row r="48" spans="7:9" x14ac:dyDescent="0.45">
      <c r="G48"/>
      <c r="H48" t="s">
        <v>55</v>
      </c>
      <c r="I48">
        <v>46</v>
      </c>
    </row>
    <row r="49" spans="2:9" x14ac:dyDescent="0.45">
      <c r="G49"/>
      <c r="H49"/>
      <c r="I49"/>
    </row>
    <row r="50" spans="2:9" x14ac:dyDescent="0.45">
      <c r="G50"/>
      <c r="H50"/>
      <c r="I50"/>
    </row>
    <row r="51" spans="2:9" x14ac:dyDescent="0.45">
      <c r="G51"/>
      <c r="H51"/>
      <c r="I51"/>
    </row>
    <row r="52" spans="2:9" x14ac:dyDescent="0.45">
      <c r="G52"/>
      <c r="H52"/>
      <c r="I52"/>
    </row>
    <row r="53" spans="2:9" x14ac:dyDescent="0.45">
      <c r="G53"/>
      <c r="H53"/>
      <c r="I53"/>
    </row>
    <row r="54" spans="2:9" x14ac:dyDescent="0.45">
      <c r="G54"/>
      <c r="H54"/>
      <c r="I54"/>
    </row>
    <row r="55" spans="2:9" x14ac:dyDescent="0.45">
      <c r="H55"/>
      <c r="I55"/>
    </row>
    <row r="57" spans="2:9" x14ac:dyDescent="0.45">
      <c r="G57"/>
    </row>
    <row r="58" spans="2:9" ht="14.6" x14ac:dyDescent="0.4">
      <c r="B58"/>
      <c r="C58"/>
      <c r="D58"/>
      <c r="E58"/>
      <c r="F58"/>
      <c r="G58"/>
    </row>
    <row r="59" spans="2:9" ht="14.6" x14ac:dyDescent="0.4">
      <c r="B59"/>
      <c r="C59"/>
      <c r="D59"/>
      <c r="E59"/>
      <c r="F59"/>
      <c r="G59"/>
      <c r="H59"/>
      <c r="I59"/>
    </row>
    <row r="60" spans="2:9" x14ac:dyDescent="0.45">
      <c r="H60"/>
      <c r="I6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Hits by target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2023-10-28T02:11:34Z</dcterms:created>
  <dcterms:modified xsi:type="dcterms:W3CDTF">2023-10-28T02:23:00Z</dcterms:modified>
</cp:coreProperties>
</file>